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SERVER\data\2-2.単独事業（受験者講習、ＩＳＯセミナー、、）\1.受験者講習会\6.テキスト問題集購入\２０２１\"/>
    </mc:Choice>
  </mc:AlternateContent>
  <xr:revisionPtr revIDLastSave="0" documentId="13_ncr:1_{06CD20A1-BACA-4B68-B7F8-F9B425CE0C06}" xr6:coauthVersionLast="46" xr6:coauthVersionMax="46" xr10:uidLastSave="{00000000-0000-0000-0000-000000000000}"/>
  <bookViews>
    <workbookView xWindow="-120" yWindow="-120" windowWidth="29040" windowHeight="15840" xr2:uid="{00000000-000D-0000-FFFF-FFFF00000000}"/>
  </bookViews>
  <sheets>
    <sheet name="テキスト注文書・問題集" sheetId="3" r:id="rId1"/>
  </sheets>
  <definedNames>
    <definedName name="_xlnm.Print_Area" localSheetId="0">テキスト注文書・問題集!$B$1:$F$38</definedName>
  </definedNames>
  <calcPr calcId="181029"/>
</workbook>
</file>

<file path=xl/calcChain.xml><?xml version="1.0" encoding="utf-8"?>
<calcChain xmlns="http://schemas.openxmlformats.org/spreadsheetml/2006/main">
  <c r="G19" i="3" l="1"/>
  <c r="G18" i="3"/>
  <c r="G17" i="3"/>
  <c r="G16" i="3"/>
  <c r="G13" i="3"/>
  <c r="G12" i="3"/>
  <c r="G11" i="3"/>
  <c r="G10" i="3"/>
  <c r="H19" i="3" l="1"/>
  <c r="D33" i="3" s="1"/>
</calcChain>
</file>

<file path=xl/sharedStrings.xml><?xml version="1.0" encoding="utf-8"?>
<sst xmlns="http://schemas.openxmlformats.org/spreadsheetml/2006/main" count="46" uniqueCount="39">
  <si>
    <t>会社名</t>
    <rPh sb="0" eb="3">
      <t>カイシャメイ</t>
    </rPh>
    <phoneticPr fontId="1"/>
  </si>
  <si>
    <t>連絡先TEL</t>
    <rPh sb="0" eb="2">
      <t>レンラク</t>
    </rPh>
    <rPh sb="2" eb="3">
      <t>サキ</t>
    </rPh>
    <phoneticPr fontId="1"/>
  </si>
  <si>
    <t>所在地</t>
    <rPh sb="0" eb="3">
      <t>ショザイチ</t>
    </rPh>
    <phoneticPr fontId="1"/>
  </si>
  <si>
    <t>水　　　　質</t>
    <rPh sb="0" eb="1">
      <t>ミズ</t>
    </rPh>
    <rPh sb="5" eb="6">
      <t>シツ</t>
    </rPh>
    <phoneticPr fontId="1"/>
  </si>
  <si>
    <t>大　　　　気</t>
    <rPh sb="0" eb="1">
      <t>ダイ</t>
    </rPh>
    <rPh sb="5" eb="6">
      <t>キ</t>
    </rPh>
    <phoneticPr fontId="1"/>
  </si>
  <si>
    <t>氏　　　　名</t>
    <rPh sb="0" eb="1">
      <t>シ</t>
    </rPh>
    <rPh sb="5" eb="6">
      <t>メイ</t>
    </rPh>
    <phoneticPr fontId="1"/>
  </si>
  <si>
    <t>大気・特定/   一般粉じん等　　　</t>
    <rPh sb="0" eb="2">
      <t>タイキ</t>
    </rPh>
    <rPh sb="3" eb="5">
      <t>トクテイ</t>
    </rPh>
    <rPh sb="9" eb="11">
      <t>イッパン</t>
    </rPh>
    <rPh sb="11" eb="12">
      <t>フン</t>
    </rPh>
    <rPh sb="14" eb="15">
      <t>トウ</t>
    </rPh>
    <phoneticPr fontId="1"/>
  </si>
  <si>
    <t>騒  音  振  動</t>
    <rPh sb="0" eb="1">
      <t>サワ</t>
    </rPh>
    <rPh sb="3" eb="4">
      <t>オン</t>
    </rPh>
    <rPh sb="6" eb="7">
      <t>オサム</t>
    </rPh>
    <rPh sb="9" eb="10">
      <t>ドウ</t>
    </rPh>
    <phoneticPr fontId="1"/>
  </si>
  <si>
    <t>ダイオキシン</t>
    <phoneticPr fontId="1"/>
  </si>
  <si>
    <t>定　価　　　（税込み）</t>
    <rPh sb="0" eb="1">
      <t>サダム</t>
    </rPh>
    <rPh sb="2" eb="3">
      <t>アタイ</t>
    </rPh>
    <phoneticPr fontId="1"/>
  </si>
  <si>
    <t>割引価格　　　（税込み）</t>
    <rPh sb="0" eb="2">
      <t>ワリビキ</t>
    </rPh>
    <rPh sb="2" eb="4">
      <t>カカク</t>
    </rPh>
    <rPh sb="8" eb="10">
      <t>ゼイコミ</t>
    </rPh>
    <phoneticPr fontId="1"/>
  </si>
  <si>
    <t>水質関係・  　  主任管理者</t>
    <rPh sb="0" eb="2">
      <t>スイシツ</t>
    </rPh>
    <rPh sb="2" eb="4">
      <t>カンケイ</t>
    </rPh>
    <rPh sb="10" eb="12">
      <t>シュニン</t>
    </rPh>
    <rPh sb="12" eb="15">
      <t>カンリシャ</t>
    </rPh>
    <phoneticPr fontId="1"/>
  </si>
  <si>
    <t>◎テ　キ　ス　ト（概論・総論・技術編セット）</t>
    <rPh sb="9" eb="11">
      <t>ガイロン</t>
    </rPh>
    <rPh sb="12" eb="14">
      <t>ソウロン</t>
    </rPh>
    <rPh sb="15" eb="17">
      <t>ギジュツ</t>
    </rPh>
    <rPh sb="17" eb="18">
      <t>ヘン</t>
    </rPh>
    <phoneticPr fontId="1"/>
  </si>
  <si>
    <t>＊概論・総論・技術編の分冊テキストは、扱っておりません。発行元の（一社）産業環境管理協会へお申し込み下さい。</t>
    <rPh sb="1" eb="3">
      <t>ガイロン</t>
    </rPh>
    <rPh sb="4" eb="6">
      <t>ソウロン</t>
    </rPh>
    <rPh sb="7" eb="9">
      <t>ギジュツ</t>
    </rPh>
    <rPh sb="9" eb="10">
      <t>ヘン</t>
    </rPh>
    <rPh sb="11" eb="13">
      <t>ブンサツ</t>
    </rPh>
    <rPh sb="19" eb="20">
      <t>アツカ</t>
    </rPh>
    <rPh sb="28" eb="31">
      <t>ハッコウモト</t>
    </rPh>
    <rPh sb="33" eb="34">
      <t>イチ</t>
    </rPh>
    <rPh sb="34" eb="35">
      <t>シャ</t>
    </rPh>
    <rPh sb="36" eb="38">
      <t>サンギョウ</t>
    </rPh>
    <rPh sb="38" eb="40">
      <t>カンキョウ</t>
    </rPh>
    <rPh sb="40" eb="42">
      <t>カンリ</t>
    </rPh>
    <rPh sb="42" eb="44">
      <t>キョウカイ</t>
    </rPh>
    <rPh sb="46" eb="47">
      <t>モウ</t>
    </rPh>
    <rPh sb="48" eb="49">
      <t>コ</t>
    </rPh>
    <rPh sb="50" eb="51">
      <t>クダ</t>
    </rPh>
    <phoneticPr fontId="1"/>
  </si>
  <si>
    <t>氏名：　</t>
    <rPh sb="0" eb="2">
      <t>シメイ</t>
    </rPh>
    <phoneticPr fontId="1"/>
  </si>
  <si>
    <t>・割引価格で注文をお受けします。</t>
    <rPh sb="1" eb="3">
      <t>ワリビキ</t>
    </rPh>
    <rPh sb="3" eb="5">
      <t>カカク</t>
    </rPh>
    <rPh sb="6" eb="8">
      <t>チュウモン</t>
    </rPh>
    <rPh sb="10" eb="11">
      <t>ウ</t>
    </rPh>
    <phoneticPr fontId="1"/>
  </si>
  <si>
    <t>注文数（冊）</t>
    <rPh sb="0" eb="3">
      <t>チュウモンスウ</t>
    </rPh>
    <rPh sb="4" eb="5">
      <t>サツ</t>
    </rPh>
    <phoneticPr fontId="1"/>
  </si>
  <si>
    <t>・受験講習会では下記のテキスト及び問題集を使用致します。</t>
    <rPh sb="1" eb="3">
      <t>ジュケン</t>
    </rPh>
    <rPh sb="3" eb="6">
      <t>コウシュウカイ</t>
    </rPh>
    <rPh sb="8" eb="10">
      <t>カキ</t>
    </rPh>
    <rPh sb="15" eb="16">
      <t>オヨ</t>
    </rPh>
    <rPh sb="17" eb="19">
      <t>モンダイ</t>
    </rPh>
    <rPh sb="19" eb="20">
      <t>シュウ</t>
    </rPh>
    <rPh sb="21" eb="24">
      <t>シヨウイタ</t>
    </rPh>
    <phoneticPr fontId="1"/>
  </si>
  <si>
    <r>
      <t>*　</t>
    </r>
    <r>
      <rPr>
        <b/>
        <sz val="12"/>
        <rFont val="HGPｺﾞｼｯｸM"/>
        <family val="3"/>
        <charset val="128"/>
      </rPr>
      <t>法人・事業所でのご注文　</t>
    </r>
    <r>
      <rPr>
        <sz val="10"/>
        <rFont val="HGPｺﾞｼｯｸM"/>
        <family val="3"/>
        <charset val="128"/>
      </rPr>
      <t>多田屋外商部から書籍と請求書を同封して発送致します。
　　　　　　　　　　　　　　　　　　　　　　　　　　　　　　　　　　　　　　※書籍代＋送料430円　</t>
    </r>
    <r>
      <rPr>
        <u/>
        <sz val="10"/>
        <rFont val="HGPｺﾞｼｯｸM"/>
        <family val="3"/>
        <charset val="128"/>
      </rPr>
      <t>振込手数料はご負担ください。　</t>
    </r>
    <rPh sb="2" eb="4">
      <t>ホウジン</t>
    </rPh>
    <rPh sb="5" eb="8">
      <t>ジギョウショ</t>
    </rPh>
    <rPh sb="11" eb="13">
      <t>チュウモン</t>
    </rPh>
    <rPh sb="14" eb="16">
      <t>タダ</t>
    </rPh>
    <rPh sb="16" eb="17">
      <t>ヤ</t>
    </rPh>
    <rPh sb="17" eb="19">
      <t>ガイショウ</t>
    </rPh>
    <rPh sb="19" eb="20">
      <t>ブ</t>
    </rPh>
    <rPh sb="22" eb="24">
      <t>ショセキ</t>
    </rPh>
    <rPh sb="25" eb="28">
      <t>セイキュウショ</t>
    </rPh>
    <rPh sb="29" eb="31">
      <t>ドウフウ</t>
    </rPh>
    <rPh sb="33" eb="35">
      <t>ハッソウ</t>
    </rPh>
    <rPh sb="35" eb="36">
      <t>イタ</t>
    </rPh>
    <rPh sb="80" eb="83">
      <t>ショセキダイ</t>
    </rPh>
    <rPh sb="84" eb="86">
      <t>ソウリョウ</t>
    </rPh>
    <rPh sb="89" eb="90">
      <t>エン</t>
    </rPh>
    <rPh sb="91" eb="93">
      <t>フリコミ</t>
    </rPh>
    <rPh sb="93" eb="96">
      <t>テスウリョウ</t>
    </rPh>
    <rPh sb="98" eb="100">
      <t>フタン</t>
    </rPh>
    <phoneticPr fontId="1"/>
  </si>
  <si>
    <t>所属：</t>
    <rPh sb="0" eb="2">
      <t>ショゾク</t>
    </rPh>
    <phoneticPr fontId="1"/>
  </si>
  <si>
    <t>発送先住所</t>
    <rPh sb="0" eb="3">
      <t>ハッソウサキ</t>
    </rPh>
    <rPh sb="3" eb="5">
      <t>ジュウショ</t>
    </rPh>
    <phoneticPr fontId="1"/>
  </si>
  <si>
    <t>〒　　</t>
    <phoneticPr fontId="1"/>
  </si>
  <si>
    <r>
      <t>合計金額（書籍代＋送料一律</t>
    </r>
    <r>
      <rPr>
        <u/>
        <sz val="13"/>
        <rFont val="HGPｺﾞｼｯｸM"/>
        <family val="3"/>
        <charset val="128"/>
      </rPr>
      <t>430</t>
    </r>
    <r>
      <rPr>
        <sz val="11"/>
        <rFont val="HGPｺﾞｼｯｸM"/>
        <family val="3"/>
        <charset val="128"/>
      </rPr>
      <t>円）</t>
    </r>
    <rPh sb="5" eb="7">
      <t>ショセキ</t>
    </rPh>
    <phoneticPr fontId="1"/>
  </si>
  <si>
    <t>◎問　　題　　集『試験問題　過去問題集』　　</t>
    <rPh sb="1" eb="2">
      <t>トイ</t>
    </rPh>
    <rPh sb="4" eb="5">
      <t>ダイ</t>
    </rPh>
    <rPh sb="7" eb="8">
      <t>シュウ</t>
    </rPh>
    <rPh sb="9" eb="11">
      <t>シケン</t>
    </rPh>
    <rPh sb="11" eb="13">
      <t>モンダイ</t>
    </rPh>
    <rPh sb="14" eb="16">
      <t>カコ</t>
    </rPh>
    <rPh sb="16" eb="18">
      <t>モンダイ</t>
    </rPh>
    <rPh sb="18" eb="19">
      <t>シュウ</t>
    </rPh>
    <phoneticPr fontId="1"/>
  </si>
  <si>
    <t>・購入をご希望の方は本注文書に必要事項をご記入の上、事務局宛に メールでお申込み下さい。</t>
    <rPh sb="29" eb="30">
      <t>アテ</t>
    </rPh>
    <rPh sb="37" eb="39">
      <t>モウシコミ</t>
    </rPh>
    <rPh sb="40" eb="41">
      <t>クダ</t>
    </rPh>
    <phoneticPr fontId="1"/>
  </si>
  <si>
    <t>〒</t>
    <phoneticPr fontId="1"/>
  </si>
  <si>
    <t>ご担当者</t>
    <rPh sb="1" eb="4">
      <t>タントウシャ</t>
    </rPh>
    <phoneticPr fontId="1"/>
  </si>
  <si>
    <r>
      <t>送付先：　</t>
    </r>
    <r>
      <rPr>
        <b/>
        <sz val="16"/>
        <rFont val="HGPｺﾞｼｯｸM"/>
        <family val="3"/>
        <charset val="128"/>
      </rPr>
      <t>kanhokyo@io.ocn.ne.jp</t>
    </r>
    <r>
      <rPr>
        <sz val="12"/>
        <rFont val="HGPｺﾞｼｯｸM"/>
        <family val="3"/>
        <charset val="128"/>
      </rPr>
      <t>　　</t>
    </r>
    <r>
      <rPr>
        <sz val="11"/>
        <rFont val="HGPｺﾞｼｯｸM"/>
        <family val="3"/>
        <charset val="128"/>
      </rPr>
      <t>一般社団法人　千葉県環境保全協議会 事務局</t>
    </r>
    <rPh sb="0" eb="2">
      <t>ソウフ</t>
    </rPh>
    <rPh sb="2" eb="3">
      <t>サキ</t>
    </rPh>
    <rPh sb="28" eb="30">
      <t>イッパン</t>
    </rPh>
    <rPh sb="30" eb="32">
      <t>シャダン</t>
    </rPh>
    <rPh sb="32" eb="34">
      <t>ホウジン</t>
    </rPh>
    <rPh sb="35" eb="38">
      <t>チバケン</t>
    </rPh>
    <rPh sb="38" eb="40">
      <t>カンキョウ</t>
    </rPh>
    <rPh sb="40" eb="42">
      <t>ホゼン</t>
    </rPh>
    <rPh sb="42" eb="45">
      <t>キョウギカイ</t>
    </rPh>
    <rPh sb="46" eb="49">
      <t>ジムキョク</t>
    </rPh>
    <phoneticPr fontId="1"/>
  </si>
  <si>
    <t>　　　　　　　　　　　　　　　　　　　　　　　　　　　　　　　　　　　　　　　　</t>
    <phoneticPr fontId="1"/>
  </si>
  <si>
    <t>〒260-0854　　千葉市中央区長洲1-15-7 千葉県森林会館2F</t>
  </si>
  <si>
    <t>TEL/FAX　０４３-２２４-５８２７</t>
    <phoneticPr fontId="1"/>
  </si>
  <si>
    <t>別紙(3)　【　公害防止試験テキスト・問題集　注文書　　】　　　　　</t>
    <rPh sb="0" eb="2">
      <t>ベッシ</t>
    </rPh>
    <rPh sb="8" eb="10">
      <t>コウガイ</t>
    </rPh>
    <rPh sb="10" eb="12">
      <t>ボウシ</t>
    </rPh>
    <rPh sb="12" eb="14">
      <t>シケン</t>
    </rPh>
    <rPh sb="19" eb="21">
      <t>モンダイ</t>
    </rPh>
    <rPh sb="21" eb="22">
      <t>シュウ</t>
    </rPh>
    <rPh sb="23" eb="26">
      <t>チュウモンショ</t>
    </rPh>
    <phoneticPr fontId="1"/>
  </si>
  <si>
    <t>注文日　；　２０２1年　　　　　月　　　　　日　</t>
    <rPh sb="0" eb="2">
      <t>チュウモン</t>
    </rPh>
    <rPh sb="2" eb="3">
      <t>ヒ</t>
    </rPh>
    <rPh sb="10" eb="11">
      <t>ネン</t>
    </rPh>
    <rPh sb="16" eb="17">
      <t>ガツ</t>
    </rPh>
    <rPh sb="22" eb="23">
      <t>ニチ</t>
    </rPh>
    <phoneticPr fontId="1"/>
  </si>
  <si>
    <t>国家試験問題　正解とヒント　2016年度～2020年度</t>
    <phoneticPr fontId="1"/>
  </si>
  <si>
    <r>
      <t>*　</t>
    </r>
    <r>
      <rPr>
        <b/>
        <sz val="12"/>
        <rFont val="HGPｺﾞｼｯｸM"/>
        <family val="3"/>
        <charset val="128"/>
      </rPr>
      <t>個　人でのご注文　　　</t>
    </r>
    <r>
      <rPr>
        <sz val="10"/>
        <rFont val="HGPｺﾞｼｯｸM"/>
        <family val="3"/>
        <charset val="128"/>
      </rPr>
      <t>多田屋外商部から書籍と請求書及び振込用紙を同封して発送致します。　
　　　　　　　　　　　　　　　　　　　　　　　　　　　　　　　　　　　　　　※書籍代＋送料430円　</t>
    </r>
    <r>
      <rPr>
        <u/>
        <sz val="10"/>
        <rFont val="HGPｺﾞｼｯｸM"/>
        <family val="3"/>
        <charset val="128"/>
      </rPr>
      <t>振込手数料はご負担ください。</t>
    </r>
    <rPh sb="2" eb="3">
      <t>コ</t>
    </rPh>
    <rPh sb="4" eb="5">
      <t>ヒト</t>
    </rPh>
    <rPh sb="8" eb="9">
      <t>チュウ</t>
    </rPh>
    <rPh sb="9" eb="10">
      <t>ブン</t>
    </rPh>
    <rPh sb="13" eb="15">
      <t>タダ</t>
    </rPh>
    <rPh sb="15" eb="16">
      <t>ヤ</t>
    </rPh>
    <rPh sb="16" eb="18">
      <t>ガイショウ</t>
    </rPh>
    <rPh sb="18" eb="19">
      <t>ブ</t>
    </rPh>
    <rPh sb="21" eb="23">
      <t>ショセキ</t>
    </rPh>
    <rPh sb="24" eb="27">
      <t>セイキュウショ</t>
    </rPh>
    <rPh sb="27" eb="28">
      <t>オヨ</t>
    </rPh>
    <rPh sb="29" eb="31">
      <t>フリコミ</t>
    </rPh>
    <rPh sb="31" eb="33">
      <t>ヨウシ</t>
    </rPh>
    <rPh sb="34" eb="36">
      <t>ドウフウ</t>
    </rPh>
    <rPh sb="38" eb="40">
      <t>ハッソウ</t>
    </rPh>
    <rPh sb="40" eb="41">
      <t>イタ</t>
    </rPh>
    <rPh sb="86" eb="89">
      <t>ショセキダイ</t>
    </rPh>
    <rPh sb="90" eb="92">
      <t>ソウリョウ</t>
    </rPh>
    <rPh sb="95" eb="96">
      <t>エン</t>
    </rPh>
    <rPh sb="97" eb="99">
      <t>フリコミ</t>
    </rPh>
    <rPh sb="99" eb="102">
      <t>テスウリョウ</t>
    </rPh>
    <rPh sb="104" eb="106">
      <t>フタン</t>
    </rPh>
    <phoneticPr fontId="1"/>
  </si>
  <si>
    <t>新・公害防止の技術と法規2021　水質</t>
    <rPh sb="17" eb="19">
      <t>スイシツ</t>
    </rPh>
    <phoneticPr fontId="1"/>
  </si>
  <si>
    <t>新・公害防止の技術と法規2021　大気</t>
    <rPh sb="17" eb="19">
      <t>タイキ</t>
    </rPh>
    <phoneticPr fontId="1"/>
  </si>
  <si>
    <t>新・公害防止の技術と法規2021　騒音・振動</t>
    <rPh sb="17" eb="19">
      <t>ソウオン</t>
    </rPh>
    <rPh sb="20" eb="22">
      <t>シンドウ</t>
    </rPh>
    <phoneticPr fontId="1"/>
  </si>
  <si>
    <t>新・公害防止の技術と法規2021　ダイオキシン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</si>
</sst>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6" x14ac:knownFonts="1">
    <font>
      <sz val="11"/>
      <name val="ＭＳ Ｐゴシック"/>
      <family val="3"/>
      <charset val="128"/>
    </font>
    <font>
      <sz val="6"/>
      <name val="ＭＳ Ｐゴシック"/>
      <family val="3"/>
      <charset val="128"/>
    </font>
    <font>
      <sz val="14"/>
      <name val="HGPｺﾞｼｯｸM"/>
      <family val="3"/>
      <charset val="128"/>
    </font>
    <font>
      <sz val="11"/>
      <name val="HGPｺﾞｼｯｸM"/>
      <family val="3"/>
      <charset val="128"/>
    </font>
    <font>
      <sz val="10"/>
      <name val="HGPｺﾞｼｯｸM"/>
      <family val="3"/>
      <charset val="128"/>
    </font>
    <font>
      <sz val="12"/>
      <name val="HGPｺﾞｼｯｸM"/>
      <family val="3"/>
      <charset val="128"/>
    </font>
    <font>
      <b/>
      <sz val="14"/>
      <name val="HGPｺﾞｼｯｸM"/>
      <family val="3"/>
      <charset val="128"/>
    </font>
    <font>
      <b/>
      <sz val="12"/>
      <name val="HGPｺﾞｼｯｸM"/>
      <family val="3"/>
      <charset val="128"/>
    </font>
    <font>
      <sz val="9"/>
      <name val="HGPｺﾞｼｯｸM"/>
      <family val="3"/>
      <charset val="128"/>
    </font>
    <font>
      <b/>
      <sz val="11"/>
      <name val="HGPｺﾞｼｯｸM"/>
      <family val="3"/>
      <charset val="128"/>
    </font>
    <font>
      <u/>
      <sz val="13"/>
      <name val="HGPｺﾞｼｯｸM"/>
      <family val="3"/>
      <charset val="128"/>
    </font>
    <font>
      <sz val="16"/>
      <name val="HGPｺﾞｼｯｸM"/>
      <family val="3"/>
      <charset val="128"/>
    </font>
    <font>
      <b/>
      <sz val="15"/>
      <name val="HGPｺﾞｼｯｸM"/>
      <family val="3"/>
      <charset val="128"/>
    </font>
    <font>
      <sz val="11"/>
      <name val="ＭＳ Ｐゴシック"/>
      <family val="3"/>
      <charset val="128"/>
    </font>
    <font>
      <u/>
      <sz val="10"/>
      <name val="HGPｺﾞｼｯｸM"/>
      <family val="3"/>
      <charset val="128"/>
    </font>
    <font>
      <b/>
      <sz val="16"/>
      <name val="HGPｺﾞｼｯｸM"/>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13" fillId="0" borderId="0" applyFont="0" applyFill="0" applyBorder="0" applyAlignment="0" applyProtection="0">
      <alignment vertical="center"/>
    </xf>
  </cellStyleXfs>
  <cellXfs count="86">
    <xf numFmtId="0" fontId="0" fillId="0" borderId="0" xfId="0"/>
    <xf numFmtId="0" fontId="3" fillId="0" borderId="0" xfId="0" applyFont="1"/>
    <xf numFmtId="0" fontId="4" fillId="0" borderId="0" xfId="0" applyFont="1"/>
    <xf numFmtId="0" fontId="5" fillId="0" borderId="2" xfId="0" applyFont="1" applyBorder="1"/>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2" xfId="0" applyFont="1" applyBorder="1"/>
    <xf numFmtId="0" fontId="11" fillId="0" borderId="0" xfId="0" applyFont="1" applyAlignment="1">
      <alignment horizontal="center"/>
    </xf>
    <xf numFmtId="0" fontId="11" fillId="0" borderId="0" xfId="0" applyFont="1"/>
    <xf numFmtId="0" fontId="5" fillId="0" borderId="0" xfId="0" applyFont="1" applyAlignment="1">
      <alignment horizontal="right" vertical="center"/>
    </xf>
    <xf numFmtId="0" fontId="5" fillId="0" borderId="0" xfId="0" applyFont="1" applyAlignment="1">
      <alignment vertical="center"/>
    </xf>
    <xf numFmtId="176" fontId="3" fillId="0" borderId="1" xfId="0" applyNumberFormat="1" applyFont="1" applyBorder="1" applyAlignment="1" applyProtection="1">
      <alignment horizontal="center"/>
      <protection locked="0"/>
    </xf>
    <xf numFmtId="176" fontId="9" fillId="0" borderId="1" xfId="1" applyNumberFormat="1" applyFont="1" applyBorder="1" applyAlignment="1" applyProtection="1">
      <alignment horizontal="right"/>
      <protection locked="0"/>
    </xf>
    <xf numFmtId="0" fontId="12" fillId="0" borderId="1" xfId="0" applyFont="1" applyBorder="1" applyAlignment="1" applyProtection="1">
      <alignment horizontal="center"/>
      <protection locked="0"/>
    </xf>
    <xf numFmtId="38" fontId="3" fillId="0" borderId="0" xfId="1" applyFont="1" applyAlignment="1" applyProtection="1"/>
    <xf numFmtId="0" fontId="3" fillId="0" borderId="0" xfId="0" applyFont="1" applyProtection="1"/>
    <xf numFmtId="38" fontId="3" fillId="0" borderId="0" xfId="0" applyNumberFormat="1" applyFont="1" applyProtection="1"/>
    <xf numFmtId="0" fontId="3" fillId="0" borderId="0" xfId="0" applyFont="1" applyProtection="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176" fontId="3" fillId="0" borderId="0" xfId="0" applyNumberFormat="1" applyFont="1" applyProtection="1">
      <protection locked="0"/>
    </xf>
    <xf numFmtId="176" fontId="3" fillId="0" borderId="0" xfId="0" applyNumberFormat="1" applyFont="1" applyAlignment="1" applyProtection="1">
      <alignment horizontal="right"/>
      <protection locked="0"/>
    </xf>
    <xf numFmtId="0" fontId="5" fillId="0" borderId="2" xfId="0" applyFont="1" applyBorder="1" applyAlignment="1" applyProtection="1">
      <protection locked="0"/>
    </xf>
    <xf numFmtId="176" fontId="5" fillId="0" borderId="2" xfId="0" applyNumberFormat="1" applyFont="1" applyBorder="1" applyAlignment="1" applyProtection="1">
      <protection locked="0"/>
    </xf>
    <xf numFmtId="0" fontId="3" fillId="0" borderId="3" xfId="0" applyFont="1" applyFill="1" applyBorder="1" applyAlignment="1" applyProtection="1">
      <alignment horizontal="center"/>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9" fillId="0" borderId="3" xfId="0" applyFont="1" applyBorder="1" applyAlignment="1" applyProtection="1">
      <alignment horizontal="right"/>
      <protection locked="0"/>
    </xf>
    <xf numFmtId="0" fontId="12" fillId="0" borderId="3" xfId="0" applyFont="1" applyBorder="1" applyAlignment="1" applyProtection="1">
      <alignment horizont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horizontal="distributed" vertical="center"/>
      <protection locked="0"/>
    </xf>
    <xf numFmtId="0" fontId="4" fillId="0" borderId="1" xfId="0" applyFont="1" applyBorder="1" applyAlignment="1" applyProtection="1">
      <alignment horizontal="distributed"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distributed" vertical="center"/>
      <protection locked="0"/>
    </xf>
    <xf numFmtId="0" fontId="3" fillId="0" borderId="3" xfId="0" applyFont="1" applyBorder="1" applyProtection="1">
      <protection locked="0"/>
    </xf>
    <xf numFmtId="0" fontId="3" fillId="0" borderId="0" xfId="0" applyFont="1" applyAlignment="1" applyProtection="1">
      <alignment vertical="top"/>
      <protection locked="0"/>
    </xf>
    <xf numFmtId="38" fontId="3" fillId="0" borderId="0" xfId="1" applyFont="1" applyAlignment="1" applyProtection="1">
      <alignment vertical="top"/>
    </xf>
    <xf numFmtId="0" fontId="3" fillId="0" borderId="0" xfId="0" applyFont="1" applyAlignment="1" applyProtection="1">
      <alignment vertical="top"/>
    </xf>
    <xf numFmtId="0" fontId="3" fillId="0" borderId="1" xfId="0" applyFont="1" applyBorder="1" applyAlignment="1" applyProtection="1">
      <alignment horizontal="center" vertical="center"/>
      <protection locked="0"/>
    </xf>
    <xf numFmtId="0" fontId="8" fillId="0" borderId="0" xfId="0" applyFont="1" applyProtection="1">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protection locked="0"/>
    </xf>
    <xf numFmtId="38" fontId="8" fillId="0" borderId="0" xfId="1" applyFont="1" applyAlignment="1" applyProtection="1">
      <protection locked="0"/>
    </xf>
    <xf numFmtId="38" fontId="3" fillId="0" borderId="0" xfId="1" applyFont="1" applyAlignment="1" applyProtection="1">
      <protection locked="0"/>
    </xf>
    <xf numFmtId="0" fontId="3" fillId="0" borderId="1" xfId="0" applyFont="1" applyFill="1" applyBorder="1" applyAlignment="1" applyProtection="1">
      <alignment horizontal="center" wrapText="1"/>
      <protection locked="0"/>
    </xf>
    <xf numFmtId="176" fontId="3" fillId="0" borderId="1" xfId="0" applyNumberFormat="1" applyFont="1" applyFill="1" applyBorder="1" applyAlignment="1" applyProtection="1">
      <alignment horizontal="center"/>
      <protection locked="0"/>
    </xf>
    <xf numFmtId="176" fontId="9" fillId="0" borderId="1" xfId="0" applyNumberFormat="1" applyFont="1" applyFill="1" applyBorder="1" applyAlignment="1" applyProtection="1">
      <alignment horizontal="right"/>
      <protection locked="0"/>
    </xf>
    <xf numFmtId="0" fontId="12"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4" fillId="0" borderId="0" xfId="0" applyFont="1" applyAlignment="1" applyProtection="1">
      <alignment vertical="center"/>
      <protection locked="0"/>
    </xf>
    <xf numFmtId="0" fontId="4" fillId="0" borderId="1" xfId="0" applyFont="1" applyFill="1" applyBorder="1" applyAlignment="1" applyProtection="1">
      <alignment horizontal="left" wrapText="1"/>
      <protection locked="0"/>
    </xf>
    <xf numFmtId="0" fontId="3" fillId="0" borderId="4"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2" fillId="0" borderId="4" xfId="0" applyFont="1"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176" fontId="11" fillId="0" borderId="11" xfId="0" applyNumberFormat="1" applyFont="1" applyBorder="1" applyAlignment="1" applyProtection="1">
      <alignment horizontal="right" vertical="center"/>
      <protection locked="0"/>
    </xf>
    <xf numFmtId="176" fontId="11" fillId="0" borderId="12" xfId="0" applyNumberFormat="1" applyFont="1" applyBorder="1" applyAlignment="1" applyProtection="1">
      <alignment horizontal="right" vertical="center"/>
      <protection locked="0"/>
    </xf>
    <xf numFmtId="176" fontId="11" fillId="0" borderId="13" xfId="0" applyNumberFormat="1" applyFont="1" applyBorder="1" applyAlignment="1" applyProtection="1">
      <alignment horizontal="right" vertical="center"/>
      <protection locked="0"/>
    </xf>
    <xf numFmtId="176" fontId="11" fillId="0" borderId="14" xfId="0" applyNumberFormat="1" applyFont="1" applyBorder="1" applyAlignment="1" applyProtection="1">
      <alignment horizontal="right" vertical="center"/>
      <protection locked="0"/>
    </xf>
    <xf numFmtId="176" fontId="11" fillId="0" borderId="15" xfId="0" applyNumberFormat="1" applyFont="1" applyBorder="1" applyAlignment="1" applyProtection="1">
      <alignment horizontal="right" vertical="center"/>
      <protection locked="0"/>
    </xf>
    <xf numFmtId="176" fontId="11" fillId="0" borderId="16" xfId="0" applyNumberFormat="1" applyFont="1" applyBorder="1" applyAlignment="1" applyProtection="1">
      <alignment horizontal="right" vertical="center"/>
      <protection locked="0"/>
    </xf>
    <xf numFmtId="0" fontId="3" fillId="0" borderId="4" xfId="0" applyFont="1" applyBorder="1" applyAlignment="1" applyProtection="1">
      <alignment horizontal="left" vertical="center" indent="1"/>
      <protection locked="0"/>
    </xf>
    <xf numFmtId="0" fontId="3" fillId="0" borderId="9" xfId="0" applyFont="1" applyBorder="1" applyAlignment="1" applyProtection="1">
      <alignment horizontal="left" vertical="center" indent="1"/>
      <protection locked="0"/>
    </xf>
    <xf numFmtId="0" fontId="5" fillId="0" borderId="0" xfId="0" applyFont="1" applyAlignment="1" applyProtection="1">
      <alignment horizontal="lef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0" xfId="0" applyFont="1" applyAlignment="1">
      <alignment horizontal="left" vertical="center" wrapText="1" indent="1"/>
    </xf>
    <xf numFmtId="0" fontId="11" fillId="0" borderId="0" xfId="0" applyFont="1" applyAlignment="1">
      <alignment horizontal="center"/>
    </xf>
    <xf numFmtId="0" fontId="11" fillId="0" borderId="0" xfId="0" applyFont="1"/>
    <xf numFmtId="0" fontId="6" fillId="0" borderId="2" xfId="0" applyFont="1" applyBorder="1" applyAlignment="1" applyProtection="1">
      <alignment horizontal="left" vertical="top" wrapText="1"/>
      <protection locked="0"/>
    </xf>
    <xf numFmtId="0" fontId="5" fillId="0" borderId="2" xfId="0" applyFont="1" applyBorder="1" applyAlignment="1" applyProtection="1">
      <alignment horizontal="left" vertical="top"/>
      <protection locked="0"/>
    </xf>
    <xf numFmtId="0" fontId="3" fillId="0" borderId="2" xfId="0" applyFont="1" applyBorder="1" applyAlignment="1" applyProtection="1">
      <alignment vertical="top"/>
      <protection locked="0"/>
    </xf>
    <xf numFmtId="0" fontId="6" fillId="0" borderId="2"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indent="1"/>
    </xf>
    <xf numFmtId="0" fontId="2" fillId="0" borderId="4" xfId="0" applyFont="1" applyBorder="1" applyAlignment="1" applyProtection="1">
      <alignment horizontal="left" vertical="center" indent="2"/>
      <protection locked="0"/>
    </xf>
    <xf numFmtId="0" fontId="2" fillId="0" borderId="9" xfId="0" applyFont="1" applyBorder="1" applyAlignment="1" applyProtection="1">
      <alignment horizontal="left" vertical="center" indent="2"/>
      <protection locked="0"/>
    </xf>
    <xf numFmtId="0" fontId="2" fillId="0" borderId="10" xfId="0" applyFont="1" applyBorder="1" applyAlignment="1" applyProtection="1">
      <alignment horizontal="left" vertical="center" indent="2"/>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714375</xdr:colOff>
      <xdr:row>9</xdr:row>
      <xdr:rowOff>257175</xdr:rowOff>
    </xdr:from>
    <xdr:to>
      <xdr:col>4</xdr:col>
      <xdr:colOff>190500</xdr:colOff>
      <xdr:row>9</xdr:row>
      <xdr:rowOff>257175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038725" y="24003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10</xdr:row>
      <xdr:rowOff>266700</xdr:rowOff>
    </xdr:from>
    <xdr:to>
      <xdr:col>4</xdr:col>
      <xdr:colOff>180975</xdr:colOff>
      <xdr:row>10</xdr:row>
      <xdr:rowOff>266700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029200" y="27432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15</xdr:row>
      <xdr:rowOff>266700</xdr:rowOff>
    </xdr:from>
    <xdr:to>
      <xdr:col>4</xdr:col>
      <xdr:colOff>190500</xdr:colOff>
      <xdr:row>15</xdr:row>
      <xdr:rowOff>266700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248275" y="45624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11</xdr:row>
      <xdr:rowOff>257175</xdr:rowOff>
    </xdr:from>
    <xdr:to>
      <xdr:col>4</xdr:col>
      <xdr:colOff>190500</xdr:colOff>
      <xdr:row>11</xdr:row>
      <xdr:rowOff>257175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038725" y="306705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266700</xdr:rowOff>
    </xdr:from>
    <xdr:to>
      <xdr:col>4</xdr:col>
      <xdr:colOff>190500</xdr:colOff>
      <xdr:row>12</xdr:row>
      <xdr:rowOff>266700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038725" y="340995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248275" y="4905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17</xdr:row>
      <xdr:rowOff>257175</xdr:rowOff>
    </xdr:from>
    <xdr:to>
      <xdr:col>4</xdr:col>
      <xdr:colOff>180975</xdr:colOff>
      <xdr:row>17</xdr:row>
      <xdr:rowOff>257175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238750" y="523875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266700</xdr:rowOff>
    </xdr:from>
    <xdr:to>
      <xdr:col>4</xdr:col>
      <xdr:colOff>180975</xdr:colOff>
      <xdr:row>18</xdr:row>
      <xdr:rowOff>266700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238750" y="55911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5244962" y="2650849"/>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244962" y="3330023"/>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5244962" y="4374874"/>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5235437" y="5044523"/>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5244962" y="2650849"/>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244962" y="4374874"/>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235437" y="5044523"/>
          <a:ext cx="25469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9</xdr:row>
      <xdr:rowOff>257175</xdr:rowOff>
    </xdr:from>
    <xdr:to>
      <xdr:col>4</xdr:col>
      <xdr:colOff>190500</xdr:colOff>
      <xdr:row>9</xdr:row>
      <xdr:rowOff>257175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248275" y="19716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10</xdr:row>
      <xdr:rowOff>266700</xdr:rowOff>
    </xdr:from>
    <xdr:to>
      <xdr:col>4</xdr:col>
      <xdr:colOff>180975</xdr:colOff>
      <xdr:row>10</xdr:row>
      <xdr:rowOff>266700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238750" y="23241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11</xdr:row>
      <xdr:rowOff>257175</xdr:rowOff>
    </xdr:from>
    <xdr:to>
      <xdr:col>4</xdr:col>
      <xdr:colOff>190500</xdr:colOff>
      <xdr:row>11</xdr:row>
      <xdr:rowOff>257175</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248275" y="26574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266700</xdr:rowOff>
    </xdr:from>
    <xdr:to>
      <xdr:col>4</xdr:col>
      <xdr:colOff>190500</xdr:colOff>
      <xdr:row>12</xdr:row>
      <xdr:rowOff>266700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248275" y="30099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248275" y="23145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248275" y="23145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15</xdr:row>
      <xdr:rowOff>266700</xdr:rowOff>
    </xdr:from>
    <xdr:to>
      <xdr:col>4</xdr:col>
      <xdr:colOff>190500</xdr:colOff>
      <xdr:row>15</xdr:row>
      <xdr:rowOff>266700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5248275" y="37052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17</xdr:row>
      <xdr:rowOff>257175</xdr:rowOff>
    </xdr:from>
    <xdr:to>
      <xdr:col>4</xdr:col>
      <xdr:colOff>180975</xdr:colOff>
      <xdr:row>17</xdr:row>
      <xdr:rowOff>257175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38750" y="43815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266700</xdr:rowOff>
    </xdr:from>
    <xdr:to>
      <xdr:col>4</xdr:col>
      <xdr:colOff>180975</xdr:colOff>
      <xdr:row>18</xdr:row>
      <xdr:rowOff>266700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38750" y="47339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238750" y="47244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238750" y="47244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9</xdr:row>
      <xdr:rowOff>257175</xdr:rowOff>
    </xdr:from>
    <xdr:to>
      <xdr:col>4</xdr:col>
      <xdr:colOff>190500</xdr:colOff>
      <xdr:row>9</xdr:row>
      <xdr:rowOff>257175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5248275" y="19716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10</xdr:row>
      <xdr:rowOff>266700</xdr:rowOff>
    </xdr:from>
    <xdr:to>
      <xdr:col>4</xdr:col>
      <xdr:colOff>180975</xdr:colOff>
      <xdr:row>10</xdr:row>
      <xdr:rowOff>266700</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5238750" y="23241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15</xdr:row>
      <xdr:rowOff>266700</xdr:rowOff>
    </xdr:from>
    <xdr:to>
      <xdr:col>4</xdr:col>
      <xdr:colOff>190500</xdr:colOff>
      <xdr:row>15</xdr:row>
      <xdr:rowOff>266700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5248275" y="37052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11</xdr:row>
      <xdr:rowOff>257175</xdr:rowOff>
    </xdr:from>
    <xdr:to>
      <xdr:col>4</xdr:col>
      <xdr:colOff>190500</xdr:colOff>
      <xdr:row>11</xdr:row>
      <xdr:rowOff>257175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248275" y="26574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266700</xdr:rowOff>
    </xdr:from>
    <xdr:to>
      <xdr:col>4</xdr:col>
      <xdr:colOff>190500</xdr:colOff>
      <xdr:row>12</xdr:row>
      <xdr:rowOff>266700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248275" y="30099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17</xdr:row>
      <xdr:rowOff>257175</xdr:rowOff>
    </xdr:from>
    <xdr:to>
      <xdr:col>4</xdr:col>
      <xdr:colOff>180975</xdr:colOff>
      <xdr:row>17</xdr:row>
      <xdr:rowOff>257175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238750" y="43815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266700</xdr:rowOff>
    </xdr:from>
    <xdr:to>
      <xdr:col>4</xdr:col>
      <xdr:colOff>180975</xdr:colOff>
      <xdr:row>18</xdr:row>
      <xdr:rowOff>266700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238750" y="47339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5248275" y="23145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5238750" y="47244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10</xdr:row>
      <xdr:rowOff>257175</xdr:rowOff>
    </xdr:from>
    <xdr:to>
      <xdr:col>4</xdr:col>
      <xdr:colOff>190500</xdr:colOff>
      <xdr:row>10</xdr:row>
      <xdr:rowOff>257175</xdr:rowOff>
    </xdr:to>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5248275" y="23145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18</xdr:row>
      <xdr:rowOff>257175</xdr:rowOff>
    </xdr:from>
    <xdr:to>
      <xdr:col>4</xdr:col>
      <xdr:colOff>180975</xdr:colOff>
      <xdr:row>18</xdr:row>
      <xdr:rowOff>257175</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a:off x="5238750" y="4724400"/>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12</xdr:row>
      <xdr:rowOff>257175</xdr:rowOff>
    </xdr:from>
    <xdr:to>
      <xdr:col>4</xdr:col>
      <xdr:colOff>190500</xdr:colOff>
      <xdr:row>12</xdr:row>
      <xdr:rowOff>257175</xdr:rowOff>
    </xdr:to>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a:off x="5248275" y="300037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714375</xdr:colOff>
      <xdr:row>16</xdr:row>
      <xdr:rowOff>266700</xdr:rowOff>
    </xdr:from>
    <xdr:to>
      <xdr:col>4</xdr:col>
      <xdr:colOff>190500</xdr:colOff>
      <xdr:row>16</xdr:row>
      <xdr:rowOff>266700</xdr:rowOff>
    </xdr:to>
    <xdr:cxnSp macro="">
      <xdr:nvCxnSpPr>
        <xdr:cNvPr id="58" name="直線矢印コネクタ 57">
          <a:extLst>
            <a:ext uri="{FF2B5EF4-FFF2-40B4-BE49-F238E27FC236}">
              <a16:creationId xmlns:a16="http://schemas.microsoft.com/office/drawing/2014/main" id="{00000000-0008-0000-0000-00003A000000}"/>
            </a:ext>
          </a:extLst>
        </xdr:cNvPr>
        <xdr:cNvCxnSpPr/>
      </xdr:nvCxnSpPr>
      <xdr:spPr>
        <a:xfrm>
          <a:off x="5248275" y="4048125"/>
          <a:ext cx="2571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604630</xdr:colOff>
      <xdr:row>33</xdr:row>
      <xdr:rowOff>190500</xdr:rowOff>
    </xdr:from>
    <xdr:ext cx="184731" cy="26456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491205"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oneCellAnchor>
    <xdr:from>
      <xdr:col>6</xdr:col>
      <xdr:colOff>662610</xdr:colOff>
      <xdr:row>27</xdr:row>
      <xdr:rowOff>173935</xdr:rowOff>
    </xdr:from>
    <xdr:ext cx="184731" cy="374077"/>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549185" y="7946335"/>
          <a:ext cx="184731"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900"/>
        </a:p>
        <a:p>
          <a:endParaRPr kumimoji="1" lang="ja-JP" altLang="en-US" sz="900"/>
        </a:p>
      </xdr:txBody>
    </xdr:sp>
    <xdr:clientData/>
  </xdr:oneCellAnchor>
  <xdr:twoCellAnchor>
    <xdr:from>
      <xdr:col>1</xdr:col>
      <xdr:colOff>74545</xdr:colOff>
      <xdr:row>26</xdr:row>
      <xdr:rowOff>256762</xdr:rowOff>
    </xdr:from>
    <xdr:to>
      <xdr:col>2</xdr:col>
      <xdr:colOff>1441173</xdr:colOff>
      <xdr:row>26</xdr:row>
      <xdr:rowOff>554936</xdr:rowOff>
    </xdr:to>
    <xdr:sp macro="" textlink="">
      <xdr:nvSpPr>
        <xdr:cNvPr id="61" name="横巻き 60">
          <a:extLst>
            <a:ext uri="{FF2B5EF4-FFF2-40B4-BE49-F238E27FC236}">
              <a16:creationId xmlns:a16="http://schemas.microsoft.com/office/drawing/2014/main" id="{00000000-0008-0000-0000-00003D000000}"/>
            </a:ext>
          </a:extLst>
        </xdr:cNvPr>
        <xdr:cNvSpPr/>
      </xdr:nvSpPr>
      <xdr:spPr>
        <a:xfrm>
          <a:off x="284095" y="7438612"/>
          <a:ext cx="2433428" cy="298174"/>
        </a:xfrm>
        <a:prstGeom prst="horizontalScroll">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800"/>
            <a:t>現金書留による支払方法は廃止致しました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8"/>
  <sheetViews>
    <sheetView showGridLines="0" tabSelected="1" zoomScale="115" zoomScaleNormal="115" workbookViewId="0"/>
  </sheetViews>
  <sheetFormatPr defaultRowHeight="18.75" customHeight="1" x14ac:dyDescent="0.15"/>
  <cols>
    <col min="1" max="1" width="2.75" style="1" customWidth="1"/>
    <col min="2" max="2" width="14" style="1" customWidth="1"/>
    <col min="3" max="3" width="42.75" style="1" customWidth="1"/>
    <col min="4" max="4" width="10.25" style="1" customWidth="1"/>
    <col min="5" max="5" width="10.875" style="1" customWidth="1"/>
    <col min="6" max="6" width="9.75" style="1" customWidth="1"/>
    <col min="7" max="16384" width="9" style="1"/>
  </cols>
  <sheetData>
    <row r="1" spans="2:8" ht="27" customHeight="1" x14ac:dyDescent="0.2">
      <c r="B1" s="73" t="s">
        <v>31</v>
      </c>
      <c r="C1" s="74"/>
      <c r="D1" s="74"/>
      <c r="E1" s="74"/>
      <c r="F1" s="74"/>
    </row>
    <row r="2" spans="2:8" ht="9.9499999999999993" customHeight="1" x14ac:dyDescent="0.2">
      <c r="B2" s="7"/>
      <c r="C2" s="8"/>
      <c r="D2" s="8"/>
      <c r="E2" s="8"/>
      <c r="F2" s="8"/>
    </row>
    <row r="3" spans="2:8" ht="24.95" customHeight="1" x14ac:dyDescent="0.15">
      <c r="B3" s="80" t="s">
        <v>32</v>
      </c>
      <c r="C3" s="80"/>
      <c r="D3" s="81"/>
      <c r="E3" s="81"/>
      <c r="F3" s="81"/>
    </row>
    <row r="4" spans="2:8" ht="5.0999999999999996" customHeight="1" x14ac:dyDescent="0.15">
      <c r="B4" s="9"/>
      <c r="C4" s="9"/>
      <c r="D4" s="10"/>
      <c r="E4" s="10"/>
      <c r="F4" s="10"/>
    </row>
    <row r="5" spans="2:8" s="2" customFormat="1" ht="18.75" customHeight="1" x14ac:dyDescent="0.15">
      <c r="B5" s="82" t="s">
        <v>17</v>
      </c>
      <c r="C5" s="82"/>
      <c r="D5" s="82"/>
      <c r="E5" s="82"/>
      <c r="F5" s="82"/>
    </row>
    <row r="6" spans="2:8" s="2" customFormat="1" ht="15.95" customHeight="1" x14ac:dyDescent="0.15">
      <c r="B6" s="72" t="s">
        <v>24</v>
      </c>
      <c r="C6" s="72"/>
      <c r="D6" s="72"/>
      <c r="E6" s="72"/>
      <c r="F6" s="72"/>
    </row>
    <row r="7" spans="2:8" s="2" customFormat="1" ht="18.75" customHeight="1" x14ac:dyDescent="0.15">
      <c r="B7" s="82" t="s">
        <v>15</v>
      </c>
      <c r="C7" s="82"/>
      <c r="D7" s="82"/>
      <c r="E7" s="82"/>
      <c r="F7" s="82"/>
    </row>
    <row r="8" spans="2:8" ht="6.75" customHeight="1" x14ac:dyDescent="0.15"/>
    <row r="9" spans="2:8" ht="30" customHeight="1" x14ac:dyDescent="0.15">
      <c r="B9" s="3" t="s">
        <v>12</v>
      </c>
      <c r="C9" s="6"/>
      <c r="D9" s="4" t="s">
        <v>9</v>
      </c>
      <c r="E9" s="4" t="s">
        <v>10</v>
      </c>
      <c r="F9" s="5" t="s">
        <v>16</v>
      </c>
    </row>
    <row r="10" spans="2:8" s="17" customFormat="1" ht="27" customHeight="1" x14ac:dyDescent="0.2">
      <c r="B10" s="18" t="s">
        <v>3</v>
      </c>
      <c r="C10" s="19" t="s">
        <v>35</v>
      </c>
      <c r="D10" s="11">
        <v>9900</v>
      </c>
      <c r="E10" s="12">
        <v>8900</v>
      </c>
      <c r="F10" s="13"/>
      <c r="G10" s="14">
        <f t="shared" ref="G10:G13" si="0">IFERROR(E10*F10,"")</f>
        <v>0</v>
      </c>
      <c r="H10" s="15"/>
    </row>
    <row r="11" spans="2:8" s="17" customFormat="1" ht="27" customHeight="1" x14ac:dyDescent="0.2">
      <c r="B11" s="18" t="s">
        <v>4</v>
      </c>
      <c r="C11" s="19" t="s">
        <v>36</v>
      </c>
      <c r="D11" s="11">
        <v>9900</v>
      </c>
      <c r="E11" s="12">
        <v>8900</v>
      </c>
      <c r="F11" s="13"/>
      <c r="G11" s="14">
        <f t="shared" si="0"/>
        <v>0</v>
      </c>
      <c r="H11" s="15"/>
    </row>
    <row r="12" spans="2:8" s="17" customFormat="1" ht="27" customHeight="1" x14ac:dyDescent="0.2">
      <c r="B12" s="18" t="s">
        <v>7</v>
      </c>
      <c r="C12" s="19" t="s">
        <v>37</v>
      </c>
      <c r="D12" s="11">
        <v>6600</v>
      </c>
      <c r="E12" s="12">
        <v>5900</v>
      </c>
      <c r="F12" s="13"/>
      <c r="G12" s="14">
        <f t="shared" si="0"/>
        <v>0</v>
      </c>
      <c r="H12" s="15"/>
    </row>
    <row r="13" spans="2:8" s="17" customFormat="1" ht="27" customHeight="1" x14ac:dyDescent="0.2">
      <c r="B13" s="18" t="s">
        <v>8</v>
      </c>
      <c r="C13" s="19" t="s">
        <v>38</v>
      </c>
      <c r="D13" s="11">
        <v>6600</v>
      </c>
      <c r="E13" s="12">
        <v>5900</v>
      </c>
      <c r="F13" s="13"/>
      <c r="G13" s="14">
        <f t="shared" si="0"/>
        <v>0</v>
      </c>
      <c r="H13" s="15"/>
    </row>
    <row r="14" spans="2:8" s="17" customFormat="1" ht="9.9499999999999993" customHeight="1" x14ac:dyDescent="0.15">
      <c r="D14" s="20"/>
      <c r="E14" s="21"/>
      <c r="G14" s="14"/>
      <c r="H14" s="15"/>
    </row>
    <row r="15" spans="2:8" s="17" customFormat="1" ht="18" customHeight="1" x14ac:dyDescent="0.15">
      <c r="B15" s="22" t="s">
        <v>23</v>
      </c>
      <c r="C15" s="22"/>
      <c r="D15" s="23"/>
      <c r="E15" s="23"/>
      <c r="F15" s="22"/>
      <c r="G15" s="14"/>
      <c r="H15" s="15"/>
    </row>
    <row r="16" spans="2:8" s="17" customFormat="1" ht="27" customHeight="1" x14ac:dyDescent="0.2">
      <c r="B16" s="46" t="s">
        <v>11</v>
      </c>
      <c r="C16" s="52" t="s">
        <v>33</v>
      </c>
      <c r="D16" s="47">
        <v>5500</v>
      </c>
      <c r="E16" s="48">
        <v>4900</v>
      </c>
      <c r="F16" s="49"/>
      <c r="G16" s="14">
        <f t="shared" ref="G16:G19" si="1">IFERROR(E16*F16,"")</f>
        <v>0</v>
      </c>
      <c r="H16" s="15"/>
    </row>
    <row r="17" spans="2:8" s="17" customFormat="1" ht="27" customHeight="1" x14ac:dyDescent="0.2">
      <c r="B17" s="46" t="s">
        <v>6</v>
      </c>
      <c r="C17" s="52" t="s">
        <v>33</v>
      </c>
      <c r="D17" s="47">
        <v>5500</v>
      </c>
      <c r="E17" s="48">
        <v>4900</v>
      </c>
      <c r="F17" s="49"/>
      <c r="G17" s="14">
        <f t="shared" si="1"/>
        <v>0</v>
      </c>
      <c r="H17" s="15"/>
    </row>
    <row r="18" spans="2:8" s="17" customFormat="1" ht="27" customHeight="1" x14ac:dyDescent="0.2">
      <c r="B18" s="50" t="s">
        <v>7</v>
      </c>
      <c r="C18" s="52" t="s">
        <v>33</v>
      </c>
      <c r="D18" s="47">
        <v>4400</v>
      </c>
      <c r="E18" s="48">
        <v>3900</v>
      </c>
      <c r="F18" s="49"/>
      <c r="G18" s="14">
        <f t="shared" si="1"/>
        <v>0</v>
      </c>
      <c r="H18" s="15"/>
    </row>
    <row r="19" spans="2:8" s="17" customFormat="1" ht="27" customHeight="1" x14ac:dyDescent="0.2">
      <c r="B19" s="50" t="s">
        <v>8</v>
      </c>
      <c r="C19" s="52" t="s">
        <v>33</v>
      </c>
      <c r="D19" s="47">
        <v>4400</v>
      </c>
      <c r="E19" s="48">
        <v>3900</v>
      </c>
      <c r="F19" s="49"/>
      <c r="G19" s="14">
        <f t="shared" si="1"/>
        <v>0</v>
      </c>
      <c r="H19" s="16">
        <f>SUM(G10:G20)</f>
        <v>0</v>
      </c>
    </row>
    <row r="20" spans="2:8" s="17" customFormat="1" ht="9.9499999999999993" customHeight="1" x14ac:dyDescent="0.2">
      <c r="B20" s="24"/>
      <c r="C20" s="25"/>
      <c r="D20" s="26"/>
      <c r="E20" s="27"/>
      <c r="F20" s="28"/>
      <c r="G20" s="14"/>
      <c r="H20" s="15"/>
    </row>
    <row r="21" spans="2:8" s="29" customFormat="1" ht="50.25" customHeight="1" x14ac:dyDescent="0.15">
      <c r="B21" s="78" t="s">
        <v>18</v>
      </c>
      <c r="C21" s="79"/>
      <c r="D21" s="79"/>
      <c r="E21" s="79"/>
      <c r="F21" s="79"/>
      <c r="G21" s="30"/>
      <c r="H21" s="31"/>
    </row>
    <row r="22" spans="2:8" s="17" customFormat="1" ht="25.5" customHeight="1" x14ac:dyDescent="0.15">
      <c r="B22" s="32" t="s">
        <v>0</v>
      </c>
      <c r="C22" s="83"/>
      <c r="D22" s="84"/>
      <c r="E22" s="84"/>
      <c r="F22" s="85"/>
      <c r="G22" s="14"/>
      <c r="H22" s="15"/>
    </row>
    <row r="23" spans="2:8" s="17" customFormat="1" ht="25.5" customHeight="1" x14ac:dyDescent="0.15">
      <c r="B23" s="32" t="s">
        <v>2</v>
      </c>
      <c r="C23" s="53" t="s">
        <v>25</v>
      </c>
      <c r="D23" s="54"/>
      <c r="E23" s="54"/>
      <c r="F23" s="55"/>
      <c r="G23" s="14"/>
      <c r="H23" s="15"/>
    </row>
    <row r="24" spans="2:8" s="17" customFormat="1" ht="25.5" customHeight="1" x14ac:dyDescent="0.15">
      <c r="B24" s="33" t="s">
        <v>26</v>
      </c>
      <c r="C24" s="34" t="s">
        <v>19</v>
      </c>
      <c r="D24" s="54" t="s">
        <v>14</v>
      </c>
      <c r="E24" s="54"/>
      <c r="F24" s="55"/>
      <c r="G24" s="14"/>
      <c r="H24" s="15"/>
    </row>
    <row r="25" spans="2:8" s="17" customFormat="1" ht="25.5" customHeight="1" x14ac:dyDescent="0.15">
      <c r="B25" s="32" t="s">
        <v>1</v>
      </c>
      <c r="C25" s="56"/>
      <c r="D25" s="57"/>
      <c r="E25" s="57"/>
      <c r="F25" s="58"/>
      <c r="G25" s="14"/>
      <c r="H25" s="15"/>
    </row>
    <row r="26" spans="2:8" s="17" customFormat="1" ht="24.75" customHeight="1" x14ac:dyDescent="0.15">
      <c r="B26" s="35"/>
      <c r="C26" s="36"/>
      <c r="G26" s="14"/>
      <c r="H26" s="15"/>
    </row>
    <row r="27" spans="2:8" s="37" customFormat="1" ht="46.5" customHeight="1" x14ac:dyDescent="0.15">
      <c r="B27" s="75" t="s">
        <v>34</v>
      </c>
      <c r="C27" s="76"/>
      <c r="D27" s="77"/>
      <c r="E27" s="77"/>
      <c r="F27" s="77"/>
      <c r="G27" s="38"/>
      <c r="H27" s="39"/>
    </row>
    <row r="28" spans="2:8" s="17" customFormat="1" ht="25.5" customHeight="1" x14ac:dyDescent="0.15">
      <c r="B28" s="32" t="s">
        <v>20</v>
      </c>
      <c r="C28" s="53" t="s">
        <v>21</v>
      </c>
      <c r="D28" s="54"/>
      <c r="E28" s="54"/>
      <c r="F28" s="55"/>
      <c r="G28" s="14"/>
      <c r="H28" s="15"/>
    </row>
    <row r="29" spans="2:8" s="17" customFormat="1" ht="25.5" customHeight="1" x14ac:dyDescent="0.15">
      <c r="B29" s="40" t="s">
        <v>5</v>
      </c>
      <c r="C29" s="56"/>
      <c r="D29" s="57"/>
      <c r="E29" s="57"/>
      <c r="F29" s="58"/>
      <c r="G29" s="14"/>
      <c r="H29" s="15"/>
    </row>
    <row r="30" spans="2:8" s="17" customFormat="1" ht="25.5" customHeight="1" x14ac:dyDescent="0.15">
      <c r="B30" s="32" t="s">
        <v>1</v>
      </c>
      <c r="C30" s="56"/>
      <c r="D30" s="57"/>
      <c r="E30" s="57"/>
      <c r="F30" s="58"/>
      <c r="G30" s="14"/>
      <c r="H30" s="15"/>
    </row>
    <row r="31" spans="2:8" s="17" customFormat="1" ht="25.5" customHeight="1" x14ac:dyDescent="0.15">
      <c r="B31" s="32" t="s">
        <v>0</v>
      </c>
      <c r="C31" s="65"/>
      <c r="D31" s="66"/>
      <c r="E31" s="66"/>
      <c r="F31" s="58"/>
      <c r="G31" s="14"/>
      <c r="H31" s="15"/>
    </row>
    <row r="32" spans="2:8" s="17" customFormat="1" ht="9.9499999999999993" customHeight="1" thickBot="1" x14ac:dyDescent="0.2">
      <c r="B32" s="35"/>
      <c r="C32" s="36"/>
      <c r="G32" s="14"/>
      <c r="H32" s="15"/>
    </row>
    <row r="33" spans="2:8" s="17" customFormat="1" ht="15.95" customHeight="1" x14ac:dyDescent="0.15">
      <c r="B33" s="68" t="s">
        <v>22</v>
      </c>
      <c r="C33" s="69"/>
      <c r="D33" s="59">
        <f>+H19+H34</f>
        <v>430</v>
      </c>
      <c r="E33" s="60"/>
      <c r="F33" s="61"/>
      <c r="G33" s="14"/>
      <c r="H33" s="15"/>
    </row>
    <row r="34" spans="2:8" s="17" customFormat="1" ht="15.95" customHeight="1" thickBot="1" x14ac:dyDescent="0.2">
      <c r="B34" s="70"/>
      <c r="C34" s="71"/>
      <c r="D34" s="62"/>
      <c r="E34" s="63"/>
      <c r="F34" s="64"/>
      <c r="G34" s="14"/>
      <c r="H34" s="15">
        <v>430</v>
      </c>
    </row>
    <row r="35" spans="2:8" s="41" customFormat="1" ht="20.25" customHeight="1" x14ac:dyDescent="0.15">
      <c r="B35" s="42" t="s">
        <v>13</v>
      </c>
      <c r="C35" s="43"/>
      <c r="G35" s="44"/>
    </row>
    <row r="36" spans="2:8" s="17" customFormat="1" ht="26.25" customHeight="1" x14ac:dyDescent="0.15">
      <c r="B36" s="67" t="s">
        <v>27</v>
      </c>
      <c r="C36" s="67"/>
      <c r="D36" s="67"/>
      <c r="E36" s="67"/>
      <c r="F36" s="67"/>
      <c r="G36" s="45"/>
    </row>
    <row r="37" spans="2:8" s="17" customFormat="1" ht="15" customHeight="1" x14ac:dyDescent="0.15">
      <c r="B37" s="51" t="s">
        <v>28</v>
      </c>
      <c r="C37" s="51" t="s">
        <v>29</v>
      </c>
      <c r="D37" s="51"/>
      <c r="E37" s="51"/>
      <c r="F37" s="51"/>
      <c r="G37" s="45"/>
    </row>
    <row r="38" spans="2:8" ht="15" customHeight="1" x14ac:dyDescent="0.15">
      <c r="C38" s="51" t="s">
        <v>30</v>
      </c>
      <c r="D38" s="51"/>
      <c r="E38" s="51"/>
      <c r="F38" s="51"/>
    </row>
  </sheetData>
  <mergeCells count="18">
    <mergeCell ref="B36:F36"/>
    <mergeCell ref="B33:C34"/>
    <mergeCell ref="B6:F6"/>
    <mergeCell ref="B1:F1"/>
    <mergeCell ref="B27:F27"/>
    <mergeCell ref="B21:F21"/>
    <mergeCell ref="B3:F3"/>
    <mergeCell ref="B5:F5"/>
    <mergeCell ref="C25:F25"/>
    <mergeCell ref="C23:F23"/>
    <mergeCell ref="B7:F7"/>
    <mergeCell ref="C22:F22"/>
    <mergeCell ref="D24:F24"/>
    <mergeCell ref="C28:F28"/>
    <mergeCell ref="C29:F29"/>
    <mergeCell ref="D33:F34"/>
    <mergeCell ref="C30:F30"/>
    <mergeCell ref="C31:F31"/>
  </mergeCells>
  <phoneticPr fontId="1"/>
  <dataValidations count="1">
    <dataValidation allowBlank="1" showInputMessage="1" showErrorMessage="1" promptTitle="入力禁止" sqref="G10:H34" xr:uid="{00000000-0002-0000-0000-000000000000}"/>
  </dataValidations>
  <pageMargins left="0.78740157480314965" right="0.31496062992125984" top="0.39370078740157483" bottom="0.39370078740157483" header="0.51181102362204722" footer="0.35433070866141736"/>
  <pageSetup paperSize="9" fitToWidth="0"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テキスト注文書・問題集</vt:lpstr>
      <vt:lpstr>テキスト注文書・問題集!Print_Area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千葉県環境保全協議会</dc:creator>
  <cp:lastModifiedBy>kanhokyo3</cp:lastModifiedBy>
  <cp:lastPrinted>2021-03-19T06:31:19Z</cp:lastPrinted>
  <dcterms:created xsi:type="dcterms:W3CDTF">2002-05-31T05:45:20Z</dcterms:created>
  <dcterms:modified xsi:type="dcterms:W3CDTF">2021-04-23T02:05:56Z</dcterms:modified>
</cp:coreProperties>
</file>